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lvin/Documents/Projects/Hosting/viewwin/ViewWinLiberial/"/>
    </mc:Choice>
  </mc:AlternateContent>
  <xr:revisionPtr revIDLastSave="0" documentId="13_ncr:1_{76C75ED5-5C0B-1A43-BBF0-AD37E016B7F2}" xr6:coauthVersionLast="43" xr6:coauthVersionMax="43" xr10:uidLastSave="{00000000-0000-0000-0000-000000000000}"/>
  <bookViews>
    <workbookView xWindow="380" yWindow="460" windowWidth="28040" windowHeight="17040" xr2:uid="{F4D647CA-E239-3744-890F-F1E6F7969F92}"/>
  </bookViews>
  <sheets>
    <sheet name="2019第二届华乐国际展演比赛报名表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6" i="1"/>
  <c r="H6" i="1" s="1"/>
  <c r="E4" i="1"/>
  <c r="F7" i="1" s="1"/>
  <c r="G7" i="1" s="1"/>
  <c r="E7" i="1" l="1"/>
  <c r="F6" i="1"/>
  <c r="G6" i="1" s="1"/>
  <c r="F3" i="1"/>
  <c r="G3" i="1" s="1"/>
  <c r="F2" i="1"/>
  <c r="G2" i="1" l="1"/>
  <c r="F9" i="1"/>
</calcChain>
</file>

<file path=xl/sharedStrings.xml><?xml version="1.0" encoding="utf-8"?>
<sst xmlns="http://schemas.openxmlformats.org/spreadsheetml/2006/main" count="48" uniqueCount="43">
  <si>
    <t>學校名稱：</t>
  </si>
  <si>
    <t>姓別</t>
  </si>
  <si>
    <t>年齡</t>
  </si>
  <si>
    <t>身份證號碼</t>
  </si>
  <si>
    <t>出生期月(日/月/年)</t>
  </si>
  <si>
    <t>序號</t>
  </si>
  <si>
    <t>職務</t>
  </si>
  <si>
    <t>老師</t>
  </si>
  <si>
    <t>學生</t>
  </si>
  <si>
    <t>職務分類</t>
  </si>
  <si>
    <t>家長</t>
  </si>
  <si>
    <t>選擇航空公司：</t>
  </si>
  <si>
    <t>護照號碼</t>
  </si>
  <si>
    <t>護照到期日</t>
  </si>
  <si>
    <t>國泰航空 (CX)</t>
  </si>
  <si>
    <t>香港快運(UO)</t>
  </si>
  <si>
    <t>單人房附加費</t>
  </si>
  <si>
    <t>參賽費</t>
  </si>
  <si>
    <t>航空公司</t>
  </si>
  <si>
    <t>總人數：</t>
  </si>
  <si>
    <t>參加者姓名(英文全寫)</t>
  </si>
  <si>
    <t>費用</t>
  </si>
  <si>
    <t>行程計劃：</t>
  </si>
  <si>
    <t>四天行程價</t>
  </si>
  <si>
    <t>五天行程價</t>
  </si>
  <si>
    <t>行程</t>
  </si>
  <si>
    <t>四天行程</t>
  </si>
  <si>
    <t>五天行程</t>
  </si>
  <si>
    <t>人均收費</t>
  </si>
  <si>
    <t>附加費：</t>
  </si>
  <si>
    <t>參賽學生人數：</t>
  </si>
  <si>
    <t>每天附加單人房：</t>
  </si>
  <si>
    <t>預算費用：</t>
  </si>
  <si>
    <t>參賽組別：</t>
  </si>
  <si>
    <t>參賽組別</t>
  </si>
  <si>
    <t>個人賽</t>
  </si>
  <si>
    <t>3-7人組</t>
  </si>
  <si>
    <t>8-19人組</t>
  </si>
  <si>
    <t>20-39人組</t>
  </si>
  <si>
    <t>40-59人組</t>
  </si>
  <si>
    <t>60-80人組</t>
  </si>
  <si>
    <t>註：此數只大約預算，實際金額將會詳細報價</t>
  </si>
  <si>
    <t>只需於綠色格填寫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</si>
</sst>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2"/>
      <color theme="1"/>
      <name val="Calibri"/>
      <family val="2"/>
      <scheme val="minor"/>
    </font>
    <font>
      <b/>
      <sz val="12"/>
      <color rgb="FF352C27"/>
      <name val="宋体"/>
      <charset val="13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Microsoft JhengHei"/>
      <family val="2"/>
      <charset val="136"/>
    </font>
    <font>
      <sz val="12"/>
      <color theme="1"/>
      <name val="Times New Roman"/>
      <family val="1"/>
    </font>
    <font>
      <sz val="12"/>
      <color theme="1"/>
      <name val="DFKai-SB"/>
    </font>
    <font>
      <sz val="12"/>
      <color theme="1"/>
      <name val="PMingLiU"/>
      <family val="1"/>
      <charset val="136"/>
    </font>
    <font>
      <b/>
      <sz val="10"/>
      <color rgb="FF000000"/>
      <name val="PMingLiU"/>
      <family val="1"/>
      <charset val="136"/>
    </font>
    <font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3284-ECCB-2A4E-B8B7-1F315AF8629D}">
  <dimension ref="A1:I111"/>
  <sheetViews>
    <sheetView tabSelected="1" workbookViewId="0">
      <pane ySplit="11" topLeftCell="A12" activePane="bottomLeft" state="frozen"/>
      <selection pane="bottomLeft" activeCell="B27" sqref="B27"/>
    </sheetView>
  </sheetViews>
  <sheetFormatPr baseColWidth="10" defaultRowHeight="16"/>
  <cols>
    <col min="1" max="1" width="11.1640625" bestFit="1" customWidth="1"/>
    <col min="2" max="2" width="39.83203125" customWidth="1"/>
    <col min="3" max="3" width="11.6640625" customWidth="1"/>
    <col min="4" max="4" width="15.1640625" bestFit="1" customWidth="1"/>
    <col min="5" max="5" width="13" bestFit="1" customWidth="1"/>
    <col min="6" max="7" width="18.33203125" style="6" customWidth="1"/>
    <col min="8" max="8" width="18.33203125" bestFit="1" customWidth="1"/>
    <col min="9" max="9" width="19.83203125" customWidth="1"/>
  </cols>
  <sheetData>
    <row r="1" spans="1:9">
      <c r="F1" s="6" t="s">
        <v>21</v>
      </c>
      <c r="G1" s="6" t="s">
        <v>28</v>
      </c>
    </row>
    <row r="2" spans="1:9">
      <c r="A2" s="1" t="s">
        <v>0</v>
      </c>
      <c r="B2" s="15"/>
      <c r="D2" t="s">
        <v>11</v>
      </c>
      <c r="E2" s="15" t="s">
        <v>14</v>
      </c>
      <c r="F2" s="9">
        <f>VLOOKUP(E2,Data!A:B,2,FALSE)*E4</f>
        <v>0</v>
      </c>
      <c r="G2" s="6" t="e">
        <f>F2/E4</f>
        <v>#DIV/0!</v>
      </c>
    </row>
    <row r="3" spans="1:9">
      <c r="A3" s="1"/>
      <c r="D3" t="s">
        <v>22</v>
      </c>
      <c r="E3" s="15" t="s">
        <v>26</v>
      </c>
      <c r="F3" s="9" t="e">
        <f>IF(E3="四天行程",VLOOKUP(E4,Data!J:K,2,TRUE)*E4,IF(E3="五天行程",VLOOKUP(E4,Data!L:M,2,TRUE)*E4,"請先選行程計劃"))</f>
        <v>#N/A</v>
      </c>
      <c r="G3" s="6" t="e">
        <f>F3/E4</f>
        <v>#N/A</v>
      </c>
    </row>
    <row r="4" spans="1:9">
      <c r="D4" t="s">
        <v>19</v>
      </c>
      <c r="E4" s="14">
        <f>COUNTIF(B12:B111,"&lt;&gt;"&amp;"")</f>
        <v>0</v>
      </c>
      <c r="F4" s="9"/>
    </row>
    <row r="5" spans="1:9">
      <c r="B5" s="19" t="s">
        <v>42</v>
      </c>
      <c r="D5" t="s">
        <v>33</v>
      </c>
      <c r="E5" s="16" t="s">
        <v>35</v>
      </c>
      <c r="F5" s="9"/>
    </row>
    <row r="6" spans="1:9">
      <c r="B6" s="19"/>
      <c r="D6" t="s">
        <v>30</v>
      </c>
      <c r="E6" s="14">
        <f>COUNTIF(I12:I111,"學生")</f>
        <v>0</v>
      </c>
      <c r="F6" s="9">
        <f>VLOOKUP(E5,Data!D:F,3,FALSE)*E6</f>
        <v>0</v>
      </c>
      <c r="G6" s="6" t="e">
        <f>F6/E6</f>
        <v>#DIV/0!</v>
      </c>
      <c r="H6" s="12" t="str">
        <f>IF(E6&lt;VLOOKUP(E5,Data!D:E,2,FALSE),"不足人數","")</f>
        <v>不足人數</v>
      </c>
    </row>
    <row r="7" spans="1:9">
      <c r="D7" s="7" t="s">
        <v>29</v>
      </c>
      <c r="E7" s="14">
        <f>E4</f>
        <v>0</v>
      </c>
      <c r="F7" s="9">
        <f>780*E4</f>
        <v>0</v>
      </c>
      <c r="G7" s="6" t="e">
        <f>F7/E4</f>
        <v>#DIV/0!</v>
      </c>
    </row>
    <row r="8" spans="1:9">
      <c r="D8" s="7" t="s">
        <v>31</v>
      </c>
      <c r="E8" s="16">
        <v>3</v>
      </c>
      <c r="F8" s="9">
        <f>E8*VLOOKUP(E3,Data!G:H,2,FALSE)</f>
        <v>4800</v>
      </c>
    </row>
    <row r="9" spans="1:9" ht="17" thickBot="1">
      <c r="D9" s="7" t="s">
        <v>32</v>
      </c>
      <c r="E9" s="6"/>
      <c r="F9" s="10" t="e">
        <f>SUM(F2:F8)</f>
        <v>#N/A</v>
      </c>
      <c r="G9" s="13" t="s">
        <v>41</v>
      </c>
    </row>
    <row r="10" spans="1:9" ht="17" thickTop="1"/>
    <row r="11" spans="1:9">
      <c r="A11" s="6" t="s">
        <v>5</v>
      </c>
      <c r="B11" s="8" t="s">
        <v>20</v>
      </c>
      <c r="C11" s="6" t="s">
        <v>1</v>
      </c>
      <c r="D11" s="6" t="s">
        <v>2</v>
      </c>
      <c r="E11" s="6" t="s">
        <v>3</v>
      </c>
      <c r="F11" s="6" t="s">
        <v>12</v>
      </c>
      <c r="G11" s="6" t="s">
        <v>13</v>
      </c>
      <c r="H11" s="6" t="s">
        <v>4</v>
      </c>
      <c r="I11" t="s">
        <v>6</v>
      </c>
    </row>
    <row r="12" spans="1:9">
      <c r="A12">
        <v>1</v>
      </c>
      <c r="B12" s="17"/>
      <c r="C12" s="17"/>
      <c r="D12" s="17"/>
      <c r="E12" s="17"/>
      <c r="F12" s="18"/>
      <c r="G12" s="18"/>
      <c r="H12" s="17"/>
      <c r="I12" s="17"/>
    </row>
    <row r="13" spans="1:9">
      <c r="A13">
        <v>2</v>
      </c>
      <c r="B13" s="17"/>
      <c r="C13" s="17"/>
      <c r="D13" s="17"/>
      <c r="E13" s="17"/>
      <c r="F13" s="18"/>
      <c r="G13" s="18"/>
      <c r="H13" s="17"/>
      <c r="I13" s="17"/>
    </row>
    <row r="14" spans="1:9">
      <c r="A14">
        <v>3</v>
      </c>
      <c r="B14" s="17"/>
      <c r="C14" s="17"/>
      <c r="D14" s="17"/>
      <c r="E14" s="17"/>
      <c r="F14" s="18"/>
      <c r="G14" s="18"/>
      <c r="H14" s="17"/>
      <c r="I14" s="17"/>
    </row>
    <row r="15" spans="1:9">
      <c r="A15">
        <v>4</v>
      </c>
      <c r="B15" s="17"/>
      <c r="C15" s="17"/>
      <c r="D15" s="17"/>
      <c r="E15" s="17"/>
      <c r="F15" s="18"/>
      <c r="G15" s="18"/>
      <c r="H15" s="17"/>
      <c r="I15" s="17"/>
    </row>
    <row r="16" spans="1:9">
      <c r="A16">
        <v>5</v>
      </c>
      <c r="B16" s="17"/>
      <c r="C16" s="17"/>
      <c r="D16" s="17"/>
      <c r="E16" s="17"/>
      <c r="F16" s="18"/>
      <c r="G16" s="18"/>
      <c r="H16" s="17"/>
      <c r="I16" s="17"/>
    </row>
    <row r="17" spans="1:9">
      <c r="A17">
        <v>6</v>
      </c>
      <c r="B17" s="17"/>
      <c r="C17" s="17"/>
      <c r="D17" s="17"/>
      <c r="E17" s="17"/>
      <c r="F17" s="18"/>
      <c r="G17" s="18"/>
      <c r="H17" s="17"/>
      <c r="I17" s="17"/>
    </row>
    <row r="18" spans="1:9">
      <c r="A18">
        <v>7</v>
      </c>
      <c r="B18" s="17"/>
      <c r="C18" s="17"/>
      <c r="D18" s="17"/>
      <c r="E18" s="17"/>
      <c r="F18" s="18"/>
      <c r="G18" s="18"/>
      <c r="H18" s="17"/>
      <c r="I18" s="17"/>
    </row>
    <row r="19" spans="1:9">
      <c r="A19">
        <v>8</v>
      </c>
      <c r="B19" s="17"/>
      <c r="C19" s="17"/>
      <c r="D19" s="17"/>
      <c r="E19" s="17"/>
      <c r="F19" s="18"/>
      <c r="G19" s="18"/>
      <c r="H19" s="17"/>
      <c r="I19" s="17"/>
    </row>
    <row r="20" spans="1:9">
      <c r="A20">
        <v>9</v>
      </c>
      <c r="B20" s="17"/>
      <c r="C20" s="17"/>
      <c r="D20" s="17"/>
      <c r="E20" s="17"/>
      <c r="F20" s="18"/>
      <c r="G20" s="18"/>
      <c r="H20" s="17"/>
      <c r="I20" s="17"/>
    </row>
    <row r="21" spans="1:9">
      <c r="A21">
        <v>10</v>
      </c>
      <c r="B21" s="17"/>
      <c r="C21" s="17"/>
      <c r="D21" s="17"/>
      <c r="E21" s="17"/>
      <c r="F21" s="18"/>
      <c r="G21" s="18"/>
      <c r="H21" s="17"/>
      <c r="I21" s="17"/>
    </row>
    <row r="22" spans="1:9">
      <c r="A22">
        <v>11</v>
      </c>
      <c r="B22" s="17"/>
      <c r="C22" s="17"/>
      <c r="D22" s="17"/>
      <c r="E22" s="17"/>
      <c r="F22" s="18"/>
      <c r="G22" s="18"/>
      <c r="H22" s="17"/>
      <c r="I22" s="17"/>
    </row>
    <row r="23" spans="1:9">
      <c r="A23">
        <v>12</v>
      </c>
      <c r="B23" s="17"/>
      <c r="C23" s="17"/>
      <c r="D23" s="17"/>
      <c r="E23" s="17"/>
      <c r="F23" s="18"/>
      <c r="G23" s="18"/>
      <c r="H23" s="17"/>
      <c r="I23" s="17"/>
    </row>
    <row r="24" spans="1:9">
      <c r="A24">
        <v>13</v>
      </c>
      <c r="B24" s="17"/>
      <c r="C24" s="17"/>
      <c r="D24" s="17"/>
      <c r="E24" s="17"/>
      <c r="F24" s="18"/>
      <c r="G24" s="18"/>
      <c r="H24" s="17"/>
      <c r="I24" s="17"/>
    </row>
    <row r="25" spans="1:9">
      <c r="A25">
        <v>14</v>
      </c>
      <c r="B25" s="17"/>
      <c r="C25" s="17"/>
      <c r="D25" s="17"/>
      <c r="E25" s="17"/>
      <c r="F25" s="18"/>
      <c r="G25" s="18"/>
      <c r="H25" s="17"/>
      <c r="I25" s="17"/>
    </row>
    <row r="26" spans="1:9">
      <c r="A26">
        <v>15</v>
      </c>
      <c r="B26" s="17"/>
      <c r="C26" s="17"/>
      <c r="D26" s="17"/>
      <c r="E26" s="17"/>
      <c r="F26" s="18"/>
      <c r="G26" s="18"/>
      <c r="H26" s="17"/>
      <c r="I26" s="17"/>
    </row>
    <row r="27" spans="1:9">
      <c r="A27">
        <v>16</v>
      </c>
      <c r="B27" s="17"/>
      <c r="C27" s="17"/>
      <c r="D27" s="17"/>
      <c r="E27" s="17"/>
      <c r="F27" s="18"/>
      <c r="G27" s="18"/>
      <c r="H27" s="17"/>
      <c r="I27" s="17"/>
    </row>
    <row r="28" spans="1:9">
      <c r="A28">
        <v>17</v>
      </c>
      <c r="B28" s="17"/>
      <c r="C28" s="17"/>
      <c r="D28" s="17"/>
      <c r="E28" s="17"/>
      <c r="F28" s="18"/>
      <c r="G28" s="18"/>
      <c r="H28" s="17"/>
      <c r="I28" s="17"/>
    </row>
    <row r="29" spans="1:9">
      <c r="A29">
        <v>18</v>
      </c>
      <c r="B29" s="17"/>
      <c r="C29" s="17"/>
      <c r="D29" s="17"/>
      <c r="E29" s="17"/>
      <c r="F29" s="18"/>
      <c r="G29" s="18"/>
      <c r="H29" s="17"/>
      <c r="I29" s="17"/>
    </row>
    <row r="30" spans="1:9">
      <c r="A30">
        <v>19</v>
      </c>
      <c r="B30" s="17"/>
      <c r="C30" s="17"/>
      <c r="D30" s="17"/>
      <c r="E30" s="17"/>
      <c r="F30" s="18"/>
      <c r="G30" s="18"/>
      <c r="H30" s="17"/>
      <c r="I30" s="17"/>
    </row>
    <row r="31" spans="1:9">
      <c r="A31">
        <v>20</v>
      </c>
      <c r="B31" s="17"/>
      <c r="C31" s="17"/>
      <c r="D31" s="17"/>
      <c r="E31" s="17"/>
      <c r="F31" s="18"/>
      <c r="G31" s="18"/>
      <c r="H31" s="17"/>
      <c r="I31" s="17"/>
    </row>
    <row r="32" spans="1:9">
      <c r="A32">
        <v>21</v>
      </c>
      <c r="B32" s="17"/>
      <c r="C32" s="17"/>
      <c r="D32" s="17"/>
      <c r="E32" s="17"/>
      <c r="F32" s="18"/>
      <c r="G32" s="18"/>
      <c r="H32" s="17"/>
      <c r="I32" s="17"/>
    </row>
    <row r="33" spans="1:9">
      <c r="A33">
        <v>22</v>
      </c>
      <c r="B33" s="17"/>
      <c r="C33" s="17"/>
      <c r="D33" s="17"/>
      <c r="E33" s="17"/>
      <c r="F33" s="18"/>
      <c r="G33" s="18"/>
      <c r="H33" s="17"/>
      <c r="I33" s="17"/>
    </row>
    <row r="34" spans="1:9">
      <c r="A34">
        <v>23</v>
      </c>
      <c r="B34" s="17"/>
      <c r="C34" s="17"/>
      <c r="D34" s="17"/>
      <c r="E34" s="17"/>
      <c r="F34" s="18"/>
      <c r="G34" s="18"/>
      <c r="H34" s="17"/>
      <c r="I34" s="17"/>
    </row>
    <row r="35" spans="1:9">
      <c r="A35">
        <v>24</v>
      </c>
      <c r="B35" s="17"/>
      <c r="C35" s="17"/>
      <c r="D35" s="17"/>
      <c r="E35" s="17"/>
      <c r="F35" s="18"/>
      <c r="G35" s="18"/>
      <c r="H35" s="17"/>
      <c r="I35" s="17"/>
    </row>
    <row r="36" spans="1:9">
      <c r="A36">
        <v>25</v>
      </c>
      <c r="B36" s="17"/>
      <c r="C36" s="17"/>
      <c r="D36" s="17"/>
      <c r="E36" s="17"/>
      <c r="F36" s="18"/>
      <c r="G36" s="18"/>
      <c r="H36" s="17"/>
      <c r="I36" s="17"/>
    </row>
    <row r="37" spans="1:9">
      <c r="A37">
        <v>26</v>
      </c>
      <c r="B37" s="17"/>
      <c r="C37" s="17"/>
      <c r="D37" s="17"/>
      <c r="E37" s="17"/>
      <c r="F37" s="18"/>
      <c r="G37" s="18"/>
      <c r="H37" s="17"/>
      <c r="I37" s="17"/>
    </row>
    <row r="38" spans="1:9">
      <c r="A38">
        <v>27</v>
      </c>
      <c r="B38" s="17"/>
      <c r="C38" s="17"/>
      <c r="D38" s="17"/>
      <c r="E38" s="17"/>
      <c r="F38" s="18"/>
      <c r="G38" s="18"/>
      <c r="H38" s="17"/>
      <c r="I38" s="17"/>
    </row>
    <row r="39" spans="1:9">
      <c r="A39">
        <v>28</v>
      </c>
      <c r="B39" s="17"/>
      <c r="C39" s="17"/>
      <c r="D39" s="17"/>
      <c r="E39" s="17"/>
      <c r="F39" s="18"/>
      <c r="G39" s="18"/>
      <c r="H39" s="17"/>
      <c r="I39" s="17"/>
    </row>
    <row r="40" spans="1:9">
      <c r="A40">
        <v>29</v>
      </c>
      <c r="B40" s="17"/>
      <c r="C40" s="17"/>
      <c r="D40" s="17"/>
      <c r="E40" s="17"/>
      <c r="F40" s="18"/>
      <c r="G40" s="18"/>
      <c r="H40" s="17"/>
      <c r="I40" s="17"/>
    </row>
    <row r="41" spans="1:9">
      <c r="A41">
        <v>30</v>
      </c>
      <c r="B41" s="17"/>
      <c r="C41" s="17"/>
      <c r="D41" s="17"/>
      <c r="E41" s="17"/>
      <c r="F41" s="18"/>
      <c r="G41" s="18"/>
      <c r="H41" s="17"/>
      <c r="I41" s="17"/>
    </row>
    <row r="42" spans="1:9">
      <c r="A42">
        <v>31</v>
      </c>
      <c r="B42" s="17"/>
      <c r="C42" s="17"/>
      <c r="D42" s="17"/>
      <c r="E42" s="17"/>
      <c r="F42" s="18"/>
      <c r="G42" s="18"/>
      <c r="H42" s="17"/>
      <c r="I42" s="17"/>
    </row>
    <row r="43" spans="1:9">
      <c r="A43">
        <v>32</v>
      </c>
      <c r="B43" s="17"/>
      <c r="C43" s="17"/>
      <c r="D43" s="17"/>
      <c r="E43" s="17"/>
      <c r="F43" s="18"/>
      <c r="G43" s="18"/>
      <c r="H43" s="17"/>
      <c r="I43" s="17"/>
    </row>
    <row r="44" spans="1:9">
      <c r="A44">
        <v>33</v>
      </c>
      <c r="B44" s="17"/>
      <c r="C44" s="17"/>
      <c r="D44" s="17"/>
      <c r="E44" s="17"/>
      <c r="F44" s="18"/>
      <c r="G44" s="18"/>
      <c r="H44" s="17"/>
      <c r="I44" s="17"/>
    </row>
    <row r="45" spans="1:9">
      <c r="A45">
        <v>34</v>
      </c>
      <c r="B45" s="17"/>
      <c r="C45" s="17"/>
      <c r="D45" s="17"/>
      <c r="E45" s="17"/>
      <c r="F45" s="18"/>
      <c r="G45" s="18"/>
      <c r="H45" s="17"/>
      <c r="I45" s="17"/>
    </row>
    <row r="46" spans="1:9">
      <c r="A46">
        <v>35</v>
      </c>
      <c r="B46" s="17"/>
      <c r="C46" s="17"/>
      <c r="D46" s="17"/>
      <c r="E46" s="17"/>
      <c r="F46" s="18"/>
      <c r="G46" s="18"/>
      <c r="H46" s="17"/>
      <c r="I46" s="17"/>
    </row>
    <row r="47" spans="1:9">
      <c r="A47">
        <v>36</v>
      </c>
      <c r="B47" s="17"/>
      <c r="C47" s="17"/>
      <c r="D47" s="17"/>
      <c r="E47" s="17"/>
      <c r="F47" s="18"/>
      <c r="G47" s="18"/>
      <c r="H47" s="17"/>
      <c r="I47" s="17"/>
    </row>
    <row r="48" spans="1:9">
      <c r="A48">
        <v>37</v>
      </c>
      <c r="B48" s="17"/>
      <c r="C48" s="17"/>
      <c r="D48" s="17"/>
      <c r="E48" s="17"/>
      <c r="F48" s="18"/>
      <c r="G48" s="18"/>
      <c r="H48" s="17"/>
      <c r="I48" s="17"/>
    </row>
    <row r="49" spans="1:9">
      <c r="A49">
        <v>38</v>
      </c>
      <c r="B49" s="17"/>
      <c r="C49" s="17"/>
      <c r="D49" s="17"/>
      <c r="E49" s="17"/>
      <c r="F49" s="18"/>
      <c r="G49" s="18"/>
      <c r="H49" s="17"/>
      <c r="I49" s="17"/>
    </row>
    <row r="50" spans="1:9">
      <c r="A50">
        <v>39</v>
      </c>
      <c r="B50" s="17"/>
      <c r="C50" s="17"/>
      <c r="D50" s="17"/>
      <c r="E50" s="17"/>
      <c r="F50" s="18"/>
      <c r="G50" s="18"/>
      <c r="H50" s="17"/>
      <c r="I50" s="17"/>
    </row>
    <row r="51" spans="1:9">
      <c r="A51">
        <v>40</v>
      </c>
      <c r="B51" s="17"/>
      <c r="C51" s="17"/>
      <c r="D51" s="17"/>
      <c r="E51" s="17"/>
      <c r="F51" s="18"/>
      <c r="G51" s="18"/>
      <c r="H51" s="17"/>
      <c r="I51" s="17"/>
    </row>
    <row r="52" spans="1:9">
      <c r="A52">
        <v>41</v>
      </c>
      <c r="B52" s="17"/>
      <c r="C52" s="17"/>
      <c r="D52" s="17"/>
      <c r="E52" s="17"/>
      <c r="F52" s="18"/>
      <c r="G52" s="18"/>
      <c r="H52" s="17"/>
      <c r="I52" s="17"/>
    </row>
    <row r="53" spans="1:9">
      <c r="A53">
        <v>42</v>
      </c>
      <c r="B53" s="17"/>
      <c r="C53" s="17"/>
      <c r="D53" s="17"/>
      <c r="E53" s="17"/>
      <c r="F53" s="18"/>
      <c r="G53" s="18"/>
      <c r="H53" s="17"/>
      <c r="I53" s="17"/>
    </row>
    <row r="54" spans="1:9">
      <c r="A54">
        <v>43</v>
      </c>
      <c r="B54" s="17"/>
      <c r="C54" s="17"/>
      <c r="D54" s="17"/>
      <c r="E54" s="17"/>
      <c r="F54" s="18"/>
      <c r="G54" s="18"/>
      <c r="H54" s="17"/>
      <c r="I54" s="17"/>
    </row>
    <row r="55" spans="1:9">
      <c r="A55">
        <v>44</v>
      </c>
      <c r="B55" s="17"/>
      <c r="C55" s="17"/>
      <c r="D55" s="17"/>
      <c r="E55" s="17"/>
      <c r="F55" s="18"/>
      <c r="G55" s="18"/>
      <c r="H55" s="17"/>
      <c r="I55" s="17"/>
    </row>
    <row r="56" spans="1:9">
      <c r="A56">
        <v>45</v>
      </c>
      <c r="B56" s="17"/>
      <c r="C56" s="17"/>
      <c r="D56" s="17"/>
      <c r="E56" s="17"/>
      <c r="F56" s="18"/>
      <c r="G56" s="18"/>
      <c r="H56" s="17"/>
      <c r="I56" s="17"/>
    </row>
    <row r="57" spans="1:9">
      <c r="A57">
        <v>46</v>
      </c>
      <c r="B57" s="17"/>
      <c r="C57" s="17"/>
      <c r="D57" s="17"/>
      <c r="E57" s="17"/>
      <c r="F57" s="18"/>
      <c r="G57" s="18"/>
      <c r="H57" s="17"/>
      <c r="I57" s="17"/>
    </row>
    <row r="58" spans="1:9">
      <c r="A58">
        <v>47</v>
      </c>
      <c r="B58" s="17"/>
      <c r="C58" s="17"/>
      <c r="D58" s="17"/>
      <c r="E58" s="17"/>
      <c r="F58" s="18"/>
      <c r="G58" s="18"/>
      <c r="H58" s="17"/>
      <c r="I58" s="17"/>
    </row>
    <row r="59" spans="1:9">
      <c r="A59">
        <v>48</v>
      </c>
      <c r="B59" s="17"/>
      <c r="C59" s="17"/>
      <c r="D59" s="17"/>
      <c r="E59" s="17"/>
      <c r="F59" s="18"/>
      <c r="G59" s="18"/>
      <c r="H59" s="17"/>
      <c r="I59" s="17"/>
    </row>
    <row r="60" spans="1:9">
      <c r="A60">
        <v>49</v>
      </c>
      <c r="B60" s="17"/>
      <c r="C60" s="17"/>
      <c r="D60" s="17"/>
      <c r="E60" s="17"/>
      <c r="F60" s="18"/>
      <c r="G60" s="18"/>
      <c r="H60" s="17"/>
      <c r="I60" s="17"/>
    </row>
    <row r="61" spans="1:9">
      <c r="A61">
        <v>50</v>
      </c>
      <c r="B61" s="17"/>
      <c r="C61" s="17"/>
      <c r="D61" s="17"/>
      <c r="E61" s="17"/>
      <c r="F61" s="18"/>
      <c r="G61" s="18"/>
      <c r="H61" s="17"/>
      <c r="I61" s="17"/>
    </row>
    <row r="62" spans="1:9">
      <c r="A62">
        <v>51</v>
      </c>
      <c r="B62" s="17"/>
      <c r="C62" s="17"/>
      <c r="D62" s="17"/>
      <c r="E62" s="17"/>
      <c r="F62" s="18"/>
      <c r="G62" s="18"/>
      <c r="H62" s="17"/>
      <c r="I62" s="17"/>
    </row>
    <row r="63" spans="1:9">
      <c r="A63">
        <v>52</v>
      </c>
      <c r="B63" s="17"/>
      <c r="C63" s="17"/>
      <c r="D63" s="17"/>
      <c r="E63" s="17"/>
      <c r="F63" s="18"/>
      <c r="G63" s="18"/>
      <c r="H63" s="17"/>
      <c r="I63" s="17"/>
    </row>
    <row r="64" spans="1:9">
      <c r="A64">
        <v>53</v>
      </c>
      <c r="B64" s="17"/>
      <c r="C64" s="17"/>
      <c r="D64" s="17"/>
      <c r="E64" s="17"/>
      <c r="F64" s="18"/>
      <c r="G64" s="18"/>
      <c r="H64" s="17"/>
      <c r="I64" s="17"/>
    </row>
    <row r="65" spans="1:9">
      <c r="A65">
        <v>54</v>
      </c>
      <c r="B65" s="17"/>
      <c r="C65" s="17"/>
      <c r="D65" s="17"/>
      <c r="E65" s="17"/>
      <c r="F65" s="18"/>
      <c r="G65" s="18"/>
      <c r="H65" s="17"/>
      <c r="I65" s="17"/>
    </row>
    <row r="66" spans="1:9">
      <c r="A66">
        <v>55</v>
      </c>
      <c r="B66" s="17"/>
      <c r="C66" s="17"/>
      <c r="D66" s="17"/>
      <c r="E66" s="17"/>
      <c r="F66" s="18"/>
      <c r="G66" s="18"/>
      <c r="H66" s="17"/>
      <c r="I66" s="17"/>
    </row>
    <row r="67" spans="1:9">
      <c r="A67">
        <v>56</v>
      </c>
      <c r="B67" s="17"/>
      <c r="C67" s="17"/>
      <c r="D67" s="17"/>
      <c r="E67" s="17"/>
      <c r="F67" s="18"/>
      <c r="G67" s="18"/>
      <c r="H67" s="17"/>
      <c r="I67" s="17"/>
    </row>
    <row r="68" spans="1:9">
      <c r="A68">
        <v>57</v>
      </c>
      <c r="B68" s="17"/>
      <c r="C68" s="17"/>
      <c r="D68" s="17"/>
      <c r="E68" s="17"/>
      <c r="F68" s="18"/>
      <c r="G68" s="18"/>
      <c r="H68" s="17"/>
      <c r="I68" s="17"/>
    </row>
    <row r="69" spans="1:9">
      <c r="A69">
        <v>58</v>
      </c>
      <c r="B69" s="17"/>
      <c r="C69" s="17"/>
      <c r="D69" s="17"/>
      <c r="E69" s="17"/>
      <c r="F69" s="18"/>
      <c r="G69" s="18"/>
      <c r="H69" s="17"/>
      <c r="I69" s="17"/>
    </row>
    <row r="70" spans="1:9">
      <c r="A70">
        <v>59</v>
      </c>
      <c r="B70" s="17"/>
      <c r="C70" s="17"/>
      <c r="D70" s="17"/>
      <c r="E70" s="17"/>
      <c r="F70" s="18"/>
      <c r="G70" s="18"/>
      <c r="H70" s="17"/>
      <c r="I70" s="17"/>
    </row>
    <row r="71" spans="1:9">
      <c r="A71">
        <v>60</v>
      </c>
      <c r="B71" s="17"/>
      <c r="C71" s="17"/>
      <c r="D71" s="17"/>
      <c r="E71" s="17"/>
      <c r="F71" s="18"/>
      <c r="G71" s="18"/>
      <c r="H71" s="17"/>
      <c r="I71" s="17"/>
    </row>
    <row r="72" spans="1:9">
      <c r="A72">
        <v>61</v>
      </c>
      <c r="B72" s="17"/>
      <c r="C72" s="17"/>
      <c r="D72" s="17"/>
      <c r="E72" s="17"/>
      <c r="F72" s="18"/>
      <c r="G72" s="18"/>
      <c r="H72" s="17"/>
      <c r="I72" s="17"/>
    </row>
    <row r="73" spans="1:9">
      <c r="A73">
        <v>62</v>
      </c>
      <c r="B73" s="17"/>
      <c r="C73" s="17"/>
      <c r="D73" s="17"/>
      <c r="E73" s="17"/>
      <c r="F73" s="18"/>
      <c r="G73" s="18"/>
      <c r="H73" s="17"/>
      <c r="I73" s="17"/>
    </row>
    <row r="74" spans="1:9">
      <c r="A74">
        <v>63</v>
      </c>
      <c r="B74" s="17"/>
      <c r="C74" s="17"/>
      <c r="D74" s="17"/>
      <c r="E74" s="17"/>
      <c r="F74" s="18"/>
      <c r="G74" s="18"/>
      <c r="H74" s="17"/>
      <c r="I74" s="17"/>
    </row>
    <row r="75" spans="1:9">
      <c r="A75">
        <v>64</v>
      </c>
      <c r="B75" s="17"/>
      <c r="C75" s="17"/>
      <c r="D75" s="17"/>
      <c r="E75" s="17"/>
      <c r="F75" s="18"/>
      <c r="G75" s="18"/>
      <c r="H75" s="17"/>
      <c r="I75" s="17"/>
    </row>
    <row r="76" spans="1:9">
      <c r="A76">
        <v>65</v>
      </c>
      <c r="B76" s="17"/>
      <c r="C76" s="17"/>
      <c r="D76" s="17"/>
      <c r="E76" s="17"/>
      <c r="F76" s="18"/>
      <c r="G76" s="18"/>
      <c r="H76" s="17"/>
      <c r="I76" s="17"/>
    </row>
    <row r="77" spans="1:9">
      <c r="A77">
        <v>66</v>
      </c>
      <c r="B77" s="17"/>
      <c r="C77" s="17"/>
      <c r="D77" s="17"/>
      <c r="E77" s="17"/>
      <c r="F77" s="18"/>
      <c r="G77" s="18"/>
      <c r="H77" s="17"/>
      <c r="I77" s="17"/>
    </row>
    <row r="78" spans="1:9">
      <c r="A78">
        <v>67</v>
      </c>
      <c r="B78" s="17"/>
      <c r="C78" s="17"/>
      <c r="D78" s="17"/>
      <c r="E78" s="17"/>
      <c r="F78" s="18"/>
      <c r="G78" s="18"/>
      <c r="H78" s="17"/>
      <c r="I78" s="17"/>
    </row>
    <row r="79" spans="1:9">
      <c r="A79">
        <v>68</v>
      </c>
      <c r="B79" s="17"/>
      <c r="C79" s="17"/>
      <c r="D79" s="17"/>
      <c r="E79" s="17"/>
      <c r="F79" s="18"/>
      <c r="G79" s="18"/>
      <c r="H79" s="17"/>
      <c r="I79" s="17"/>
    </row>
    <row r="80" spans="1:9">
      <c r="A80">
        <v>69</v>
      </c>
      <c r="B80" s="17"/>
      <c r="C80" s="17"/>
      <c r="D80" s="17"/>
      <c r="E80" s="17"/>
      <c r="F80" s="18"/>
      <c r="G80" s="18"/>
      <c r="H80" s="17"/>
      <c r="I80" s="17"/>
    </row>
    <row r="81" spans="1:9">
      <c r="A81">
        <v>70</v>
      </c>
      <c r="B81" s="17"/>
      <c r="C81" s="17"/>
      <c r="D81" s="17"/>
      <c r="E81" s="17"/>
      <c r="F81" s="18"/>
      <c r="G81" s="18"/>
      <c r="H81" s="17"/>
      <c r="I81" s="17"/>
    </row>
    <row r="82" spans="1:9">
      <c r="A82">
        <v>71</v>
      </c>
      <c r="B82" s="17"/>
      <c r="C82" s="17"/>
      <c r="D82" s="17"/>
      <c r="E82" s="17"/>
      <c r="F82" s="18"/>
      <c r="G82" s="18"/>
      <c r="H82" s="17"/>
      <c r="I82" s="17"/>
    </row>
    <row r="83" spans="1:9">
      <c r="A83">
        <v>72</v>
      </c>
      <c r="B83" s="17"/>
      <c r="C83" s="17"/>
      <c r="D83" s="17"/>
      <c r="E83" s="17"/>
      <c r="F83" s="18"/>
      <c r="G83" s="18"/>
      <c r="H83" s="17"/>
      <c r="I83" s="17"/>
    </row>
    <row r="84" spans="1:9">
      <c r="A84">
        <v>73</v>
      </c>
      <c r="B84" s="17"/>
      <c r="C84" s="17"/>
      <c r="D84" s="17"/>
      <c r="E84" s="17"/>
      <c r="F84" s="18"/>
      <c r="G84" s="18"/>
      <c r="H84" s="17"/>
      <c r="I84" s="17"/>
    </row>
    <row r="85" spans="1:9">
      <c r="A85">
        <v>74</v>
      </c>
      <c r="B85" s="17"/>
      <c r="C85" s="17"/>
      <c r="D85" s="17"/>
      <c r="E85" s="17"/>
      <c r="F85" s="18"/>
      <c r="G85" s="18"/>
      <c r="H85" s="17"/>
      <c r="I85" s="17"/>
    </row>
    <row r="86" spans="1:9">
      <c r="A86">
        <v>75</v>
      </c>
      <c r="B86" s="17"/>
      <c r="C86" s="17"/>
      <c r="D86" s="17"/>
      <c r="E86" s="17"/>
      <c r="F86" s="18"/>
      <c r="G86" s="18"/>
      <c r="H86" s="17"/>
      <c r="I86" s="17"/>
    </row>
    <row r="87" spans="1:9">
      <c r="A87">
        <v>76</v>
      </c>
      <c r="B87" s="17"/>
      <c r="C87" s="17"/>
      <c r="D87" s="17"/>
      <c r="E87" s="17"/>
      <c r="F87" s="18"/>
      <c r="G87" s="18"/>
      <c r="H87" s="17"/>
      <c r="I87" s="17"/>
    </row>
    <row r="88" spans="1:9">
      <c r="A88">
        <v>77</v>
      </c>
      <c r="B88" s="17"/>
      <c r="C88" s="17"/>
      <c r="D88" s="17"/>
      <c r="E88" s="17"/>
      <c r="F88" s="18"/>
      <c r="G88" s="18"/>
      <c r="H88" s="17"/>
      <c r="I88" s="17"/>
    </row>
    <row r="89" spans="1:9">
      <c r="A89">
        <v>78</v>
      </c>
      <c r="B89" s="17"/>
      <c r="C89" s="17"/>
      <c r="D89" s="17"/>
      <c r="E89" s="17"/>
      <c r="F89" s="18"/>
      <c r="G89" s="18"/>
      <c r="H89" s="17"/>
      <c r="I89" s="17"/>
    </row>
    <row r="90" spans="1:9">
      <c r="A90">
        <v>79</v>
      </c>
      <c r="B90" s="17"/>
      <c r="C90" s="17"/>
      <c r="D90" s="17"/>
      <c r="E90" s="17"/>
      <c r="F90" s="18"/>
      <c r="G90" s="18"/>
      <c r="H90" s="17"/>
      <c r="I90" s="17"/>
    </row>
    <row r="91" spans="1:9">
      <c r="A91">
        <v>80</v>
      </c>
      <c r="B91" s="17"/>
      <c r="C91" s="17"/>
      <c r="D91" s="17"/>
      <c r="E91" s="17"/>
      <c r="F91" s="18"/>
      <c r="G91" s="18"/>
      <c r="H91" s="17"/>
      <c r="I91" s="17"/>
    </row>
    <row r="92" spans="1:9">
      <c r="A92">
        <v>81</v>
      </c>
      <c r="B92" s="17"/>
      <c r="C92" s="17"/>
      <c r="D92" s="17"/>
      <c r="E92" s="17"/>
      <c r="F92" s="18"/>
      <c r="G92" s="18"/>
      <c r="H92" s="17"/>
      <c r="I92" s="17"/>
    </row>
    <row r="93" spans="1:9">
      <c r="A93">
        <v>82</v>
      </c>
      <c r="B93" s="17"/>
      <c r="C93" s="17"/>
      <c r="D93" s="17"/>
      <c r="E93" s="17"/>
      <c r="F93" s="18"/>
      <c r="G93" s="18"/>
      <c r="H93" s="17"/>
      <c r="I93" s="17"/>
    </row>
    <row r="94" spans="1:9">
      <c r="A94">
        <v>83</v>
      </c>
      <c r="B94" s="17"/>
      <c r="C94" s="17"/>
      <c r="D94" s="17"/>
      <c r="E94" s="17"/>
      <c r="F94" s="18"/>
      <c r="G94" s="18"/>
      <c r="H94" s="17"/>
      <c r="I94" s="17"/>
    </row>
    <row r="95" spans="1:9">
      <c r="A95">
        <v>84</v>
      </c>
      <c r="B95" s="17"/>
      <c r="C95" s="17"/>
      <c r="D95" s="17"/>
      <c r="E95" s="17"/>
      <c r="F95" s="18"/>
      <c r="G95" s="18"/>
      <c r="H95" s="17"/>
      <c r="I95" s="17"/>
    </row>
    <row r="96" spans="1:9">
      <c r="A96">
        <v>85</v>
      </c>
      <c r="B96" s="17"/>
      <c r="C96" s="17"/>
      <c r="D96" s="17"/>
      <c r="E96" s="17"/>
      <c r="F96" s="18"/>
      <c r="G96" s="18"/>
      <c r="H96" s="17"/>
      <c r="I96" s="17"/>
    </row>
    <row r="97" spans="1:9">
      <c r="A97">
        <v>86</v>
      </c>
      <c r="B97" s="17"/>
      <c r="C97" s="17"/>
      <c r="D97" s="17"/>
      <c r="E97" s="17"/>
      <c r="F97" s="18"/>
      <c r="G97" s="18"/>
      <c r="H97" s="17"/>
      <c r="I97" s="17"/>
    </row>
    <row r="98" spans="1:9">
      <c r="A98">
        <v>87</v>
      </c>
      <c r="B98" s="17"/>
      <c r="C98" s="17"/>
      <c r="D98" s="17"/>
      <c r="E98" s="17"/>
      <c r="F98" s="18"/>
      <c r="G98" s="18"/>
      <c r="H98" s="17"/>
      <c r="I98" s="17"/>
    </row>
    <row r="99" spans="1:9">
      <c r="A99">
        <v>88</v>
      </c>
      <c r="B99" s="17"/>
      <c r="C99" s="17"/>
      <c r="D99" s="17"/>
      <c r="E99" s="17"/>
      <c r="F99" s="18"/>
      <c r="G99" s="18"/>
      <c r="H99" s="17"/>
      <c r="I99" s="17"/>
    </row>
    <row r="100" spans="1:9">
      <c r="A100">
        <v>89</v>
      </c>
      <c r="B100" s="17"/>
      <c r="C100" s="17"/>
      <c r="D100" s="17"/>
      <c r="E100" s="17"/>
      <c r="F100" s="18"/>
      <c r="G100" s="18"/>
      <c r="H100" s="17"/>
      <c r="I100" s="17"/>
    </row>
    <row r="101" spans="1:9">
      <c r="A101">
        <v>90</v>
      </c>
      <c r="B101" s="17"/>
      <c r="C101" s="17"/>
      <c r="D101" s="17"/>
      <c r="E101" s="17"/>
      <c r="F101" s="18"/>
      <c r="G101" s="18"/>
      <c r="H101" s="17"/>
      <c r="I101" s="17"/>
    </row>
    <row r="102" spans="1:9">
      <c r="A102">
        <v>91</v>
      </c>
      <c r="B102" s="17"/>
      <c r="C102" s="17"/>
      <c r="D102" s="17"/>
      <c r="E102" s="17"/>
      <c r="F102" s="18"/>
      <c r="G102" s="18"/>
      <c r="H102" s="17"/>
      <c r="I102" s="17"/>
    </row>
    <row r="103" spans="1:9">
      <c r="A103">
        <v>92</v>
      </c>
      <c r="B103" s="17"/>
      <c r="C103" s="17"/>
      <c r="D103" s="17"/>
      <c r="E103" s="17"/>
      <c r="F103" s="18"/>
      <c r="G103" s="18"/>
      <c r="H103" s="17"/>
      <c r="I103" s="17"/>
    </row>
    <row r="104" spans="1:9">
      <c r="A104">
        <v>93</v>
      </c>
      <c r="B104" s="17"/>
      <c r="C104" s="17"/>
      <c r="D104" s="17"/>
      <c r="E104" s="17"/>
      <c r="F104" s="18"/>
      <c r="G104" s="18"/>
      <c r="H104" s="17"/>
      <c r="I104" s="17"/>
    </row>
    <row r="105" spans="1:9">
      <c r="A105">
        <v>94</v>
      </c>
      <c r="B105" s="17"/>
      <c r="C105" s="17"/>
      <c r="D105" s="17"/>
      <c r="E105" s="17"/>
      <c r="F105" s="18"/>
      <c r="G105" s="18"/>
      <c r="H105" s="17"/>
      <c r="I105" s="17"/>
    </row>
    <row r="106" spans="1:9">
      <c r="A106">
        <v>95</v>
      </c>
      <c r="B106" s="17"/>
      <c r="C106" s="17"/>
      <c r="D106" s="17"/>
      <c r="E106" s="17"/>
      <c r="F106" s="18"/>
      <c r="G106" s="18"/>
      <c r="H106" s="17"/>
      <c r="I106" s="17"/>
    </row>
    <row r="107" spans="1:9">
      <c r="A107">
        <v>96</v>
      </c>
      <c r="B107" s="17"/>
      <c r="C107" s="17"/>
      <c r="D107" s="17"/>
      <c r="E107" s="17"/>
      <c r="F107" s="18"/>
      <c r="G107" s="18"/>
      <c r="H107" s="17"/>
      <c r="I107" s="17"/>
    </row>
    <row r="108" spans="1:9">
      <c r="A108">
        <v>97</v>
      </c>
      <c r="B108" s="17"/>
      <c r="C108" s="17"/>
      <c r="D108" s="17"/>
      <c r="E108" s="17"/>
      <c r="F108" s="18"/>
      <c r="G108" s="18"/>
      <c r="H108" s="17"/>
      <c r="I108" s="17"/>
    </row>
    <row r="109" spans="1:9">
      <c r="A109">
        <v>98</v>
      </c>
      <c r="B109" s="17"/>
      <c r="C109" s="17"/>
      <c r="D109" s="17"/>
      <c r="E109" s="17"/>
      <c r="F109" s="18"/>
      <c r="G109" s="18"/>
      <c r="H109" s="17"/>
      <c r="I109" s="17"/>
    </row>
    <row r="110" spans="1:9">
      <c r="A110">
        <v>99</v>
      </c>
      <c r="B110" s="17"/>
      <c r="C110" s="17"/>
      <c r="D110" s="17"/>
      <c r="E110" s="17"/>
      <c r="F110" s="18"/>
      <c r="G110" s="18"/>
      <c r="H110" s="17"/>
      <c r="I110" s="17"/>
    </row>
    <row r="111" spans="1:9">
      <c r="A111">
        <v>100</v>
      </c>
      <c r="B111" s="17"/>
      <c r="C111" s="17"/>
      <c r="D111" s="17"/>
      <c r="E111" s="17"/>
      <c r="F111" s="18"/>
      <c r="G111" s="18"/>
      <c r="H111" s="17"/>
      <c r="I111" s="17"/>
    </row>
  </sheetData>
  <mergeCells count="1">
    <mergeCell ref="B5:B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7DE4B66-0EB6-D14D-B09C-7BCC31E4E619}">
          <x14:formula1>
            <xm:f>Data!$A$2:$A$3</xm:f>
          </x14:formula1>
          <xm:sqref>E2</xm:sqref>
        </x14:dataValidation>
        <x14:dataValidation type="list" allowBlank="1" showInputMessage="1" showErrorMessage="1" xr:uid="{9CEFB5FC-6B73-B043-85FF-EC47C9671884}">
          <x14:formula1>
            <xm:f>Data!$N$2:$N$4</xm:f>
          </x14:formula1>
          <xm:sqref>I12:I111</xm:sqref>
        </x14:dataValidation>
        <x14:dataValidation type="list" allowBlank="1" showInputMessage="1" showErrorMessage="1" xr:uid="{178F7589-EA8C-4A44-8BD0-7484FD92B1F0}">
          <x14:formula1>
            <xm:f>Data!$I$2:$I$3</xm:f>
          </x14:formula1>
          <xm:sqref>E3</xm:sqref>
        </x14:dataValidation>
        <x14:dataValidation type="list" allowBlank="1" showInputMessage="1" showErrorMessage="1" xr:uid="{84A6D93F-6E62-4148-80AE-3131EDF3FBB8}">
          <x14:formula1>
            <xm:f>Data!$D$2:$D$7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87BAE-CABF-E14F-B82C-16989883693E}">
  <dimension ref="A1:N8"/>
  <sheetViews>
    <sheetView workbookViewId="0">
      <selection activeCell="F12" sqref="F12"/>
    </sheetView>
  </sheetViews>
  <sheetFormatPr baseColWidth="10" defaultRowHeight="16"/>
  <cols>
    <col min="1" max="1" width="13.5" bestFit="1" customWidth="1"/>
    <col min="2" max="2" width="5.1640625" bestFit="1" customWidth="1"/>
    <col min="3" max="3" width="5.1640625" customWidth="1"/>
    <col min="4" max="4" width="9.1640625" bestFit="1" customWidth="1"/>
    <col min="5" max="5" width="7.1640625" bestFit="1" customWidth="1"/>
    <col min="7" max="7" width="13.1640625" bestFit="1" customWidth="1"/>
    <col min="8" max="8" width="5.1640625" bestFit="1" customWidth="1"/>
    <col min="9" max="9" width="9.1640625" bestFit="1" customWidth="1"/>
    <col min="10" max="10" width="11.1640625" bestFit="1" customWidth="1"/>
    <col min="11" max="11" width="5.1640625" bestFit="1" customWidth="1"/>
    <col min="12" max="12" width="11.1640625" bestFit="1" customWidth="1"/>
    <col min="13" max="13" width="5.1640625" bestFit="1" customWidth="1"/>
  </cols>
  <sheetData>
    <row r="1" spans="1:14">
      <c r="A1" t="s">
        <v>18</v>
      </c>
      <c r="D1" t="s">
        <v>34</v>
      </c>
      <c r="E1" t="s">
        <v>17</v>
      </c>
      <c r="G1" s="5" t="s">
        <v>16</v>
      </c>
      <c r="I1" t="s">
        <v>25</v>
      </c>
      <c r="J1" t="s">
        <v>23</v>
      </c>
      <c r="L1" t="s">
        <v>24</v>
      </c>
      <c r="N1" t="s">
        <v>9</v>
      </c>
    </row>
    <row r="2" spans="1:14" ht="18">
      <c r="A2" s="2" t="s">
        <v>14</v>
      </c>
      <c r="B2">
        <v>4960</v>
      </c>
      <c r="D2" t="s">
        <v>35</v>
      </c>
      <c r="E2">
        <v>1</v>
      </c>
      <c r="F2" s="6">
        <v>400</v>
      </c>
      <c r="G2" t="s">
        <v>26</v>
      </c>
      <c r="H2">
        <v>1600</v>
      </c>
      <c r="I2" t="s">
        <v>26</v>
      </c>
      <c r="J2">
        <v>1</v>
      </c>
      <c r="K2">
        <v>5290</v>
      </c>
      <c r="L2">
        <v>1</v>
      </c>
      <c r="M2">
        <v>7190</v>
      </c>
      <c r="N2" t="s">
        <v>7</v>
      </c>
    </row>
    <row r="3" spans="1:14" ht="18">
      <c r="A3" s="2" t="s">
        <v>15</v>
      </c>
      <c r="B3" s="3">
        <v>3580</v>
      </c>
      <c r="C3" s="3"/>
      <c r="D3" s="3" t="s">
        <v>36</v>
      </c>
      <c r="E3">
        <v>3</v>
      </c>
      <c r="F3" s="4">
        <v>400</v>
      </c>
      <c r="G3" t="s">
        <v>27</v>
      </c>
      <c r="H3">
        <v>2000</v>
      </c>
      <c r="I3" t="s">
        <v>27</v>
      </c>
      <c r="J3">
        <v>20</v>
      </c>
      <c r="K3">
        <v>5290</v>
      </c>
      <c r="L3">
        <v>20</v>
      </c>
      <c r="M3">
        <v>7190</v>
      </c>
      <c r="N3" t="s">
        <v>8</v>
      </c>
    </row>
    <row r="4" spans="1:14">
      <c r="D4" t="s">
        <v>37</v>
      </c>
      <c r="E4">
        <v>8</v>
      </c>
      <c r="F4" s="4">
        <v>320</v>
      </c>
      <c r="J4">
        <v>25</v>
      </c>
      <c r="K4">
        <v>5190</v>
      </c>
      <c r="L4">
        <v>25</v>
      </c>
      <c r="M4">
        <v>7040</v>
      </c>
      <c r="N4" t="s">
        <v>10</v>
      </c>
    </row>
    <row r="5" spans="1:14">
      <c r="D5" t="s">
        <v>38</v>
      </c>
      <c r="E5">
        <v>20</v>
      </c>
      <c r="F5" s="4">
        <v>240</v>
      </c>
      <c r="J5">
        <v>30</v>
      </c>
      <c r="K5">
        <v>4990</v>
      </c>
      <c r="L5">
        <v>30</v>
      </c>
      <c r="M5">
        <v>6840</v>
      </c>
    </row>
    <row r="6" spans="1:14">
      <c r="D6" t="s">
        <v>39</v>
      </c>
      <c r="E6">
        <v>40</v>
      </c>
      <c r="F6" s="4">
        <v>160</v>
      </c>
      <c r="J6">
        <v>35</v>
      </c>
      <c r="K6">
        <v>4780</v>
      </c>
      <c r="L6">
        <v>35</v>
      </c>
      <c r="M6">
        <v>6620</v>
      </c>
    </row>
    <row r="7" spans="1:14">
      <c r="D7" t="s">
        <v>40</v>
      </c>
      <c r="E7">
        <v>60</v>
      </c>
      <c r="F7" s="4">
        <v>80</v>
      </c>
      <c r="J7">
        <v>40</v>
      </c>
      <c r="K7">
        <v>4630</v>
      </c>
      <c r="L7">
        <v>40</v>
      </c>
      <c r="M7">
        <v>6400</v>
      </c>
    </row>
    <row r="8" spans="1:14">
      <c r="F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2019第二届华乐国际展演比赛报名表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LEE</dc:creator>
  <cp:lastModifiedBy>KELVIN LEE</cp:lastModifiedBy>
  <dcterms:created xsi:type="dcterms:W3CDTF">2019-03-30T13:18:47Z</dcterms:created>
  <dcterms:modified xsi:type="dcterms:W3CDTF">2019-03-31T15:56:20Z</dcterms:modified>
</cp:coreProperties>
</file>